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hared Data\EHR Plan B\"/>
    </mc:Choice>
  </mc:AlternateContent>
  <bookViews>
    <workbookView xWindow="0" yWindow="0" windowWidth="18000" windowHeight="6960"/>
  </bookViews>
  <sheets>
    <sheet name="Implementation Pt 1" sheetId="1" r:id="rId1"/>
    <sheet name="Implementation Pt 2" sheetId="3" r:id="rId2"/>
    <sheet name="Mtce-Support-Ops-Hosting" sheetId="2" r:id="rId3"/>
  </sheets>
  <definedNames>
    <definedName name="_xlnm.Print_Area" localSheetId="0">'Implementation Pt 1'!$A:$M</definedName>
    <definedName name="_xlnm.Print_Area" localSheetId="1">'Implementation Pt 2'!$A:$F</definedName>
    <definedName name="_xlnm.Print_Area" localSheetId="2">'Mtce-Support-Ops-Hosting'!$A$1:$O$30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6" i="2" l="1"/>
  <c r="F19" i="3" l="1"/>
  <c r="E19" i="3"/>
  <c r="D19" i="3"/>
  <c r="C19" i="3"/>
  <c r="H29" i="1"/>
  <c r="I29" i="1" l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7" i="1"/>
  <c r="M17" i="1" s="1"/>
  <c r="J16" i="1"/>
  <c r="M16" i="1" s="1"/>
  <c r="J15" i="1"/>
  <c r="M15" i="1" s="1"/>
  <c r="J14" i="1"/>
  <c r="M14" i="1" s="1"/>
  <c r="G29" i="1"/>
  <c r="F29" i="1"/>
  <c r="M29" i="1" l="1"/>
  <c r="J29" i="1"/>
</calcChain>
</file>

<file path=xl/sharedStrings.xml><?xml version="1.0" encoding="utf-8"?>
<sst xmlns="http://schemas.openxmlformats.org/spreadsheetml/2006/main" count="104" uniqueCount="79">
  <si>
    <t>A</t>
  </si>
  <si>
    <t>B</t>
  </si>
  <si>
    <t>C</t>
  </si>
  <si>
    <t>D1</t>
  </si>
  <si>
    <t>D2</t>
  </si>
  <si>
    <t>D3</t>
  </si>
  <si>
    <t>E</t>
  </si>
  <si>
    <t>F=D*E</t>
  </si>
  <si>
    <t>Fully loaded</t>
  </si>
  <si>
    <t>(inclusive of travel and other non-labor expenses)</t>
  </si>
  <si>
    <t>Resource Name</t>
  </si>
  <si>
    <t>Organization</t>
  </si>
  <si>
    <t>Project Role</t>
  </si>
  <si>
    <t>TOTAL</t>
  </si>
  <si>
    <t>Resource Hourly Rate</t>
  </si>
  <si>
    <t>RESOURCE COST</t>
  </si>
  <si>
    <t>GRAND TOTALS</t>
  </si>
  <si>
    <t>Project Management</t>
  </si>
  <si>
    <t># Sites
# Users
# Members
Other</t>
  </si>
  <si>
    <t>Range</t>
  </si>
  <si>
    <t>Pricing Metric</t>
  </si>
  <si>
    <t>Pricing Modifier
(if applicable)</t>
  </si>
  <si>
    <t>(inclusive of labor, IT and other non-labor expenses)</t>
  </si>
  <si>
    <t>A1</t>
  </si>
  <si>
    <t>A2</t>
  </si>
  <si>
    <t>B1</t>
  </si>
  <si>
    <t>B2</t>
  </si>
  <si>
    <t># Users</t>
  </si>
  <si>
    <t>N/A</t>
  </si>
  <si>
    <t># Members</t>
  </si>
  <si>
    <t>&lt;100,000</t>
  </si>
  <si>
    <t>&gt;=100,000</t>
  </si>
  <si>
    <t>Unit Price
Per Month</t>
  </si>
  <si>
    <t>Pricing Assumptions</t>
  </si>
  <si>
    <t>D=A2*C 
(subject to B1, 
if applicable)</t>
  </si>
  <si>
    <t># Sites
# Users
# Members
# Devices
Fixed Price 
Other</t>
  </si>
  <si>
    <t xml:space="preserve">Can be TBD </t>
  </si>
  <si>
    <t>D4</t>
  </si>
  <si>
    <t>Roles outlined in the RFP must be included</t>
  </si>
  <si>
    <t>Offeror's organization or other</t>
  </si>
  <si>
    <t xml:space="preserve">Hours by implementation activity </t>
  </si>
  <si>
    <t>Throughout the implementation phase</t>
  </si>
  <si>
    <t>Implementation Tasks</t>
  </si>
  <si>
    <t>REQUEST FOR PROPOSALS</t>
  </si>
  <si>
    <t>Fixed Price</t>
  </si>
  <si>
    <t>EXTENDED PRICE PER MONTH</t>
  </si>
  <si>
    <t>Accumulating bank of 30 hours per month at $150 weighted hourly rate for work orders and change requests</t>
  </si>
  <si>
    <t>Software license fee - scenario 2</t>
  </si>
  <si>
    <t>Software license fee - scenario 1</t>
  </si>
  <si>
    <t>0-100</t>
  </si>
  <si>
    <t>EX. 2</t>
  </si>
  <si>
    <t>EX. 1A</t>
  </si>
  <si>
    <t>EX. 1B</t>
  </si>
  <si>
    <t>EX. 3</t>
  </si>
  <si>
    <t>Implementation Task</t>
  </si>
  <si>
    <t>Project Initiation</t>
  </si>
  <si>
    <t>Testing</t>
  </si>
  <si>
    <t>Knowledge Transfer and Training</t>
  </si>
  <si>
    <t>Implementation Closeout</t>
  </si>
  <si>
    <t>Requirement Elaboration and Specification Definition</t>
  </si>
  <si>
    <t>Build: Configuration, Customization and Integration</t>
  </si>
  <si>
    <t>Deployment: Cutover and Acceptance</t>
  </si>
  <si>
    <t>Resource Hours</t>
  </si>
  <si>
    <t>Task-Level Costs</t>
  </si>
  <si>
    <t>Reconcile to Worksheet 1A</t>
  </si>
  <si>
    <t>Resource Costs</t>
  </si>
  <si>
    <t>D</t>
  </si>
  <si>
    <t>E=C+D</t>
  </si>
  <si>
    <t>Other (Non-Resource) Costs</t>
  </si>
  <si>
    <t>Other Implementation Activities</t>
  </si>
  <si>
    <t>D=D1+D2</t>
  </si>
  <si>
    <t>Include projected interactions with client in estimates 
of hours by resource</t>
  </si>
  <si>
    <t>Maintenance and Support Operations and Hosting Tasks</t>
  </si>
  <si>
    <t>Monthly solution access fee based on 60 users</t>
  </si>
  <si>
    <t>Refer to  Tasks to be Performed</t>
  </si>
  <si>
    <t>Community Healthcore</t>
  </si>
  <si>
    <t>ATTACHMENT A.III. H, COST PROPOSAL - Implenentation Part 2</t>
  </si>
  <si>
    <t>ATTACHMENT A III.H.COST PROPOSAL - Implementation Part 1</t>
  </si>
  <si>
    <t>ATTACHMENT A.III. H. COST PROPOSAL - Mtce-Support-Ops-Hosting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</si>
</sst>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164" fontId="0" fillId="2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0" fillId="3" borderId="0" xfId="1" applyNumberFormat="1" applyFont="1" applyFill="1" applyAlignment="1">
      <alignment horizontal="centerContinuous" vertical="center"/>
    </xf>
    <xf numFmtId="164" fontId="5" fillId="3" borderId="0" xfId="1" applyNumberFormat="1" applyFont="1" applyFill="1" applyAlignment="1">
      <alignment horizontal="centerContinuous" vertical="center"/>
    </xf>
    <xf numFmtId="164" fontId="5" fillId="3" borderId="0" xfId="1" applyNumberFormat="1" applyFont="1" applyFill="1" applyAlignment="1">
      <alignment horizontal="centerContinuous" vertical="center" wrapText="1"/>
    </xf>
    <xf numFmtId="0" fontId="0" fillId="0" borderId="0" xfId="0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3" borderId="0" xfId="1" applyNumberFormat="1" applyFont="1" applyFill="1" applyAlignment="1">
      <alignment horizontal="center" vertical="center" wrapText="1"/>
    </xf>
    <xf numFmtId="164" fontId="7" fillId="3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164" fontId="0" fillId="3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5" fontId="3" fillId="0" borderId="2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0" applyFont="1"/>
    <xf numFmtId="165" fontId="9" fillId="0" borderId="0" xfId="2" applyNumberFormat="1" applyFont="1" applyAlignment="1">
      <alignment vertical="center"/>
    </xf>
    <xf numFmtId="164" fontId="5" fillId="3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164" fontId="10" fillId="3" borderId="2" xfId="1" applyNumberFormat="1" applyFont="1" applyFill="1" applyBorder="1" applyAlignment="1">
      <alignment vertical="center"/>
    </xf>
    <xf numFmtId="164" fontId="11" fillId="3" borderId="2" xfId="1" applyNumberFormat="1" applyFont="1" applyFill="1" applyBorder="1" applyAlignment="1">
      <alignment vertical="center"/>
    </xf>
    <xf numFmtId="164" fontId="10" fillId="3" borderId="0" xfId="1" applyNumberFormat="1" applyFont="1" applyFill="1" applyAlignment="1">
      <alignment horizontal="centerContinuous" vertical="center"/>
    </xf>
    <xf numFmtId="164" fontId="10" fillId="3" borderId="0" xfId="1" applyNumberFormat="1" applyFont="1" applyFill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/>
    <xf numFmtId="44" fontId="10" fillId="3" borderId="2" xfId="2" applyFont="1" applyFill="1" applyBorder="1" applyAlignment="1">
      <alignment vertical="center"/>
    </xf>
    <xf numFmtId="165" fontId="11" fillId="3" borderId="2" xfId="2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43" fontId="10" fillId="3" borderId="2" xfId="1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0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4" fillId="3" borderId="0" xfId="0" applyFont="1" applyFill="1" applyAlignment="1">
      <alignment vertical="center" wrapText="1"/>
    </xf>
    <xf numFmtId="6" fontId="10" fillId="3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quotePrefix="1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2" xfId="2" applyNumberFormat="1" applyFont="1" applyBorder="1" applyAlignment="1">
      <alignment vertical="center"/>
    </xf>
    <xf numFmtId="164" fontId="2" fillId="4" borderId="0" xfId="1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5" fillId="3" borderId="0" xfId="1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160" zoomScaleNormal="16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B4" sqref="B4"/>
    </sheetView>
  </sheetViews>
  <sheetFormatPr defaultColWidth="9.109375" defaultRowHeight="14.4" x14ac:dyDescent="0.3"/>
  <cols>
    <col min="1" max="1" width="3.6640625" style="1" customWidth="1"/>
    <col min="2" max="2" width="20.6640625" style="1" customWidth="1"/>
    <col min="3" max="3" width="13.33203125" style="1" customWidth="1"/>
    <col min="4" max="4" width="18" style="1" customWidth="1"/>
    <col min="5" max="5" width="1.33203125" customWidth="1"/>
    <col min="6" max="6" width="13.6640625" style="2" customWidth="1"/>
    <col min="7" max="7" width="15.6640625" style="2" customWidth="1"/>
    <col min="8" max="8" width="13.5546875" style="2" hidden="1" customWidth="1"/>
    <col min="9" max="9" width="13.6640625" style="2" hidden="1" customWidth="1"/>
    <col min="10" max="10" width="12.6640625" style="2" customWidth="1"/>
    <col min="11" max="11" width="1.33203125" customWidth="1"/>
    <col min="12" max="12" width="14.33203125" style="2" customWidth="1"/>
    <col min="13" max="13" width="12.5546875" style="2" customWidth="1"/>
    <col min="14" max="15" width="8.88671875" customWidth="1"/>
    <col min="16" max="16384" width="9.109375" style="1"/>
  </cols>
  <sheetData>
    <row r="1" spans="1:17" x14ac:dyDescent="0.3">
      <c r="A1" s="36" t="s">
        <v>75</v>
      </c>
      <c r="L1" s="70" t="s">
        <v>42</v>
      </c>
      <c r="M1" s="71"/>
    </row>
    <row r="2" spans="1:17" x14ac:dyDescent="0.3">
      <c r="A2" s="36" t="s">
        <v>43</v>
      </c>
      <c r="L2" s="70"/>
      <c r="M2" s="71"/>
    </row>
    <row r="3" spans="1:17" x14ac:dyDescent="0.3">
      <c r="A3" s="36" t="s">
        <v>77</v>
      </c>
      <c r="L3" s="71"/>
      <c r="M3" s="71"/>
    </row>
    <row r="4" spans="1:17" ht="15.6" x14ac:dyDescent="0.3">
      <c r="A4" s="27"/>
      <c r="D4" s="61"/>
    </row>
    <row r="5" spans="1:17" ht="4.5" customHeight="1" x14ac:dyDescent="0.3">
      <c r="A5" s="3"/>
      <c r="B5" s="3"/>
      <c r="C5" s="3"/>
      <c r="D5" s="3"/>
      <c r="E5" s="4"/>
      <c r="F5" s="5"/>
      <c r="G5" s="5"/>
      <c r="H5" s="5"/>
      <c r="I5" s="5"/>
      <c r="J5" s="5"/>
      <c r="K5" s="4"/>
      <c r="L5" s="5"/>
      <c r="M5" s="5"/>
    </row>
    <row r="6" spans="1:17" ht="5.25" customHeight="1" x14ac:dyDescent="0.3"/>
    <row r="7" spans="1:17" s="6" customFormat="1" ht="29.25" customHeight="1" x14ac:dyDescent="0.3">
      <c r="B7" s="6" t="s">
        <v>0</v>
      </c>
      <c r="C7" s="6" t="s">
        <v>1</v>
      </c>
      <c r="D7" s="6" t="s">
        <v>2</v>
      </c>
      <c r="E7" s="7"/>
      <c r="F7" s="8" t="s">
        <v>3</v>
      </c>
      <c r="G7" s="8" t="s">
        <v>4</v>
      </c>
      <c r="H7" s="8" t="s">
        <v>5</v>
      </c>
      <c r="I7" s="8" t="s">
        <v>37</v>
      </c>
      <c r="J7" s="32" t="s">
        <v>70</v>
      </c>
      <c r="K7" s="7"/>
      <c r="L7" s="8" t="s">
        <v>6</v>
      </c>
      <c r="M7" s="8" t="s">
        <v>7</v>
      </c>
      <c r="N7"/>
      <c r="O7"/>
      <c r="Q7" s="59"/>
    </row>
    <row r="8" spans="1:17" ht="6" customHeight="1" x14ac:dyDescent="0.3">
      <c r="Q8" s="59"/>
    </row>
    <row r="9" spans="1:17" ht="21" x14ac:dyDescent="0.3">
      <c r="F9" s="9" t="s">
        <v>40</v>
      </c>
      <c r="G9" s="9"/>
      <c r="H9" s="9"/>
      <c r="I9" s="9"/>
      <c r="J9" s="9"/>
      <c r="Q9" s="59"/>
    </row>
    <row r="10" spans="1:17" ht="26.25" customHeight="1" x14ac:dyDescent="0.3">
      <c r="F10" s="72" t="s">
        <v>71</v>
      </c>
      <c r="G10" s="73"/>
      <c r="H10" s="73"/>
      <c r="I10" s="73"/>
      <c r="J10" s="73"/>
      <c r="L10" s="10" t="s">
        <v>8</v>
      </c>
    </row>
    <row r="11" spans="1:17" ht="45" customHeight="1" x14ac:dyDescent="0.3">
      <c r="B11" s="33" t="s">
        <v>36</v>
      </c>
      <c r="C11" s="33" t="s">
        <v>39</v>
      </c>
      <c r="D11" s="33" t="s">
        <v>38</v>
      </c>
      <c r="F11" s="31" t="s">
        <v>41</v>
      </c>
      <c r="G11" s="31" t="s">
        <v>41</v>
      </c>
      <c r="H11" s="9"/>
      <c r="I11" s="31"/>
      <c r="J11" s="9"/>
      <c r="L11" s="11" t="s">
        <v>9</v>
      </c>
    </row>
    <row r="12" spans="1:17" s="38" customFormat="1" ht="41.4" x14ac:dyDescent="0.3">
      <c r="B12" s="14" t="s">
        <v>10</v>
      </c>
      <c r="C12" s="14" t="s">
        <v>11</v>
      </c>
      <c r="D12" s="14" t="s">
        <v>12</v>
      </c>
      <c r="E12" s="39"/>
      <c r="F12" s="13" t="s">
        <v>17</v>
      </c>
      <c r="G12" s="13" t="s">
        <v>69</v>
      </c>
      <c r="H12" s="13"/>
      <c r="I12" s="13"/>
      <c r="J12" s="13" t="s">
        <v>13</v>
      </c>
      <c r="K12" s="39"/>
      <c r="L12" s="14" t="s">
        <v>14</v>
      </c>
      <c r="M12" s="14" t="s">
        <v>15</v>
      </c>
      <c r="N12" s="39"/>
      <c r="O12" s="60"/>
    </row>
    <row r="13" spans="1:17" s="12" customFormat="1" x14ac:dyDescent="0.3">
      <c r="B13" s="15"/>
      <c r="C13" s="15"/>
      <c r="D13" s="15"/>
      <c r="E13"/>
      <c r="F13" s="16"/>
      <c r="G13" s="16"/>
      <c r="H13" s="16"/>
      <c r="I13" s="16"/>
      <c r="J13" s="17"/>
      <c r="K13"/>
      <c r="L13" s="18"/>
      <c r="M13" s="19"/>
      <c r="N13"/>
      <c r="O13"/>
    </row>
    <row r="14" spans="1:17" ht="21" customHeight="1" x14ac:dyDescent="0.3">
      <c r="A14" s="20">
        <v>1</v>
      </c>
      <c r="B14" s="21"/>
      <c r="C14" s="21"/>
      <c r="D14" s="21"/>
      <c r="F14" s="22"/>
      <c r="G14" s="22"/>
      <c r="H14" s="22"/>
      <c r="I14" s="22"/>
      <c r="J14" s="23">
        <f>SUM(F14:I14)</f>
        <v>0</v>
      </c>
      <c r="L14" s="24"/>
      <c r="M14" s="25">
        <f>L14*J14</f>
        <v>0</v>
      </c>
    </row>
    <row r="15" spans="1:17" ht="21" customHeight="1" x14ac:dyDescent="0.3">
      <c r="A15" s="20">
        <v>2</v>
      </c>
      <c r="B15" s="21"/>
      <c r="C15" s="21"/>
      <c r="D15" s="21"/>
      <c r="F15" s="22"/>
      <c r="G15" s="22"/>
      <c r="H15" s="22"/>
      <c r="I15" s="22"/>
      <c r="J15" s="23">
        <f t="shared" ref="J15:J28" si="0">SUM(F15:I15)</f>
        <v>0</v>
      </c>
      <c r="L15" s="24"/>
      <c r="M15" s="25">
        <f t="shared" ref="M15:M28" si="1">L15*J15</f>
        <v>0</v>
      </c>
    </row>
    <row r="16" spans="1:17" ht="21" customHeight="1" x14ac:dyDescent="0.3">
      <c r="A16" s="20">
        <v>3</v>
      </c>
      <c r="B16" s="21"/>
      <c r="C16" s="21"/>
      <c r="D16" s="21"/>
      <c r="F16" s="22"/>
      <c r="G16" s="22"/>
      <c r="H16" s="22"/>
      <c r="I16" s="22"/>
      <c r="J16" s="23">
        <f t="shared" si="0"/>
        <v>0</v>
      </c>
      <c r="L16" s="24"/>
      <c r="M16" s="25">
        <f t="shared" si="1"/>
        <v>0</v>
      </c>
    </row>
    <row r="17" spans="1:13" ht="21" customHeight="1" x14ac:dyDescent="0.3">
      <c r="A17" s="20">
        <v>4</v>
      </c>
      <c r="B17" s="21"/>
      <c r="C17" s="21"/>
      <c r="D17" s="21"/>
      <c r="F17" s="22"/>
      <c r="G17" s="22"/>
      <c r="H17" s="22"/>
      <c r="I17" s="22"/>
      <c r="J17" s="23">
        <f t="shared" si="0"/>
        <v>0</v>
      </c>
      <c r="L17" s="24"/>
      <c r="M17" s="25">
        <f t="shared" si="1"/>
        <v>0</v>
      </c>
    </row>
    <row r="18" spans="1:13" ht="21" customHeight="1" x14ac:dyDescent="0.3">
      <c r="A18" s="20">
        <v>5</v>
      </c>
      <c r="B18" s="21"/>
      <c r="C18" s="21"/>
      <c r="D18" s="21"/>
      <c r="F18" s="22"/>
      <c r="G18" s="22"/>
      <c r="H18" s="22"/>
      <c r="I18" s="22"/>
      <c r="J18" s="23">
        <f t="shared" si="0"/>
        <v>0</v>
      </c>
      <c r="L18" s="24"/>
      <c r="M18" s="25">
        <f t="shared" si="1"/>
        <v>0</v>
      </c>
    </row>
    <row r="19" spans="1:13" ht="21" customHeight="1" x14ac:dyDescent="0.3">
      <c r="A19" s="20">
        <v>6</v>
      </c>
      <c r="B19" s="21"/>
      <c r="C19" s="21"/>
      <c r="D19" s="21"/>
      <c r="F19" s="22"/>
      <c r="G19" s="22"/>
      <c r="H19" s="22"/>
      <c r="I19" s="22"/>
      <c r="J19" s="23">
        <f t="shared" si="0"/>
        <v>0</v>
      </c>
      <c r="L19" s="24"/>
      <c r="M19" s="25">
        <f t="shared" si="1"/>
        <v>0</v>
      </c>
    </row>
    <row r="20" spans="1:13" ht="21" customHeight="1" x14ac:dyDescent="0.3">
      <c r="A20" s="20">
        <v>7</v>
      </c>
      <c r="B20" s="21"/>
      <c r="C20" s="21"/>
      <c r="D20" s="21"/>
      <c r="F20" s="22"/>
      <c r="G20" s="22"/>
      <c r="H20" s="22"/>
      <c r="I20" s="22"/>
      <c r="J20" s="23">
        <f t="shared" si="0"/>
        <v>0</v>
      </c>
      <c r="L20" s="24"/>
      <c r="M20" s="25">
        <f t="shared" si="1"/>
        <v>0</v>
      </c>
    </row>
    <row r="21" spans="1:13" ht="21" customHeight="1" x14ac:dyDescent="0.3">
      <c r="A21" s="20">
        <v>8</v>
      </c>
      <c r="B21" s="21"/>
      <c r="C21" s="21"/>
      <c r="D21" s="21"/>
      <c r="F21" s="22"/>
      <c r="G21" s="22"/>
      <c r="H21" s="22"/>
      <c r="I21" s="22"/>
      <c r="J21" s="23">
        <f t="shared" si="0"/>
        <v>0</v>
      </c>
      <c r="L21" s="24"/>
      <c r="M21" s="25">
        <f t="shared" si="1"/>
        <v>0</v>
      </c>
    </row>
    <row r="22" spans="1:13" ht="21" customHeight="1" x14ac:dyDescent="0.3">
      <c r="A22" s="20">
        <v>9</v>
      </c>
      <c r="B22" s="21"/>
      <c r="C22" s="21"/>
      <c r="D22" s="21"/>
      <c r="F22" s="22"/>
      <c r="G22" s="22"/>
      <c r="H22" s="22"/>
      <c r="I22" s="22"/>
      <c r="J22" s="23">
        <f t="shared" si="0"/>
        <v>0</v>
      </c>
      <c r="L22" s="24"/>
      <c r="M22" s="25">
        <f t="shared" si="1"/>
        <v>0</v>
      </c>
    </row>
    <row r="23" spans="1:13" ht="21" customHeight="1" x14ac:dyDescent="0.3">
      <c r="A23" s="20">
        <v>10</v>
      </c>
      <c r="B23" s="21"/>
      <c r="C23" s="21"/>
      <c r="D23" s="21"/>
      <c r="F23" s="22"/>
      <c r="G23" s="22"/>
      <c r="H23" s="22"/>
      <c r="I23" s="22"/>
      <c r="J23" s="23">
        <f t="shared" si="0"/>
        <v>0</v>
      </c>
      <c r="L23" s="24"/>
      <c r="M23" s="25">
        <f t="shared" si="1"/>
        <v>0</v>
      </c>
    </row>
    <row r="24" spans="1:13" ht="21" customHeight="1" x14ac:dyDescent="0.3">
      <c r="A24" s="20">
        <v>11</v>
      </c>
      <c r="B24" s="21"/>
      <c r="C24" s="21"/>
      <c r="D24" s="21"/>
      <c r="F24" s="22"/>
      <c r="G24" s="22"/>
      <c r="H24" s="22"/>
      <c r="I24" s="22"/>
      <c r="J24" s="23">
        <f t="shared" si="0"/>
        <v>0</v>
      </c>
      <c r="L24" s="24"/>
      <c r="M24" s="25">
        <f t="shared" si="1"/>
        <v>0</v>
      </c>
    </row>
    <row r="25" spans="1:13" ht="21" customHeight="1" x14ac:dyDescent="0.3">
      <c r="A25" s="20">
        <v>12</v>
      </c>
      <c r="B25" s="21"/>
      <c r="C25" s="21"/>
      <c r="D25" s="21"/>
      <c r="F25" s="22"/>
      <c r="G25" s="22"/>
      <c r="H25" s="22"/>
      <c r="I25" s="22"/>
      <c r="J25" s="23">
        <f t="shared" si="0"/>
        <v>0</v>
      </c>
      <c r="L25" s="24"/>
      <c r="M25" s="25">
        <f t="shared" si="1"/>
        <v>0</v>
      </c>
    </row>
    <row r="26" spans="1:13" ht="21" customHeight="1" x14ac:dyDescent="0.3">
      <c r="A26" s="20">
        <v>13</v>
      </c>
      <c r="B26" s="21"/>
      <c r="C26" s="21"/>
      <c r="D26" s="21"/>
      <c r="F26" s="22"/>
      <c r="G26" s="22"/>
      <c r="H26" s="22"/>
      <c r="I26" s="22"/>
      <c r="J26" s="23">
        <f t="shared" si="0"/>
        <v>0</v>
      </c>
      <c r="L26" s="24"/>
      <c r="M26" s="25">
        <f t="shared" si="1"/>
        <v>0</v>
      </c>
    </row>
    <row r="27" spans="1:13" ht="21" customHeight="1" x14ac:dyDescent="0.3">
      <c r="A27" s="20">
        <v>14</v>
      </c>
      <c r="B27" s="21"/>
      <c r="C27" s="21"/>
      <c r="D27" s="21"/>
      <c r="F27" s="22"/>
      <c r="G27" s="22"/>
      <c r="H27" s="22"/>
      <c r="I27" s="22"/>
      <c r="J27" s="23">
        <f t="shared" si="0"/>
        <v>0</v>
      </c>
      <c r="L27" s="24"/>
      <c r="M27" s="25">
        <f t="shared" si="1"/>
        <v>0</v>
      </c>
    </row>
    <row r="28" spans="1:13" ht="21" customHeight="1" x14ac:dyDescent="0.3">
      <c r="A28" s="20">
        <v>15</v>
      </c>
      <c r="B28" s="21"/>
      <c r="C28" s="21"/>
      <c r="D28" s="21"/>
      <c r="F28" s="22"/>
      <c r="G28" s="22"/>
      <c r="H28" s="22"/>
      <c r="I28" s="22"/>
      <c r="J28" s="23">
        <f t="shared" si="0"/>
        <v>0</v>
      </c>
      <c r="L28" s="24"/>
      <c r="M28" s="25">
        <f t="shared" si="1"/>
        <v>0</v>
      </c>
    </row>
    <row r="29" spans="1:13" ht="24.75" customHeight="1" x14ac:dyDescent="0.3">
      <c r="A29" s="27" t="s">
        <v>16</v>
      </c>
      <c r="F29" s="28">
        <f>SUM(F14:F28)</f>
        <v>0</v>
      </c>
      <c r="G29" s="28">
        <f t="shared" ref="G29:J29" si="2">SUM(G14:G28)</f>
        <v>0</v>
      </c>
      <c r="H29" s="28">
        <f t="shared" si="2"/>
        <v>0</v>
      </c>
      <c r="I29" s="28">
        <f t="shared" si="2"/>
        <v>0</v>
      </c>
      <c r="J29" s="28">
        <f t="shared" si="2"/>
        <v>0</v>
      </c>
      <c r="K29" s="29"/>
      <c r="L29" s="28"/>
      <c r="M29" s="30">
        <f>SUM(M14:M28)</f>
        <v>0</v>
      </c>
    </row>
  </sheetData>
  <mergeCells count="2">
    <mergeCell ref="L1:M3"/>
    <mergeCell ref="F10:J10"/>
  </mergeCells>
  <printOptions horizontalCentered="1"/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150" zoomScaleNormal="15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C13" sqref="C13"/>
    </sheetView>
  </sheetViews>
  <sheetFormatPr defaultColWidth="9.109375" defaultRowHeight="14.4" x14ac:dyDescent="0.3"/>
  <cols>
    <col min="1" max="1" width="3.6640625" style="1" customWidth="1"/>
    <col min="2" max="2" width="33" style="1" customWidth="1"/>
    <col min="3" max="4" width="14.6640625" style="1" customWidth="1"/>
    <col min="5" max="5" width="18.44140625" style="1" customWidth="1"/>
    <col min="6" max="6" width="18" style="1" customWidth="1"/>
    <col min="7" max="8" width="8.88671875" customWidth="1"/>
    <col min="9" max="16384" width="9.109375" style="1"/>
  </cols>
  <sheetData>
    <row r="1" spans="1:19" x14ac:dyDescent="0.3">
      <c r="A1" s="36" t="s">
        <v>75</v>
      </c>
      <c r="E1" s="70" t="s">
        <v>42</v>
      </c>
      <c r="F1" s="71"/>
    </row>
    <row r="2" spans="1:19" x14ac:dyDescent="0.3">
      <c r="A2" s="36" t="s">
        <v>43</v>
      </c>
      <c r="E2" s="70"/>
      <c r="F2" s="71"/>
    </row>
    <row r="3" spans="1:19" x14ac:dyDescent="0.3">
      <c r="A3" s="36" t="s">
        <v>76</v>
      </c>
      <c r="E3" s="71"/>
      <c r="F3" s="71"/>
    </row>
    <row r="4" spans="1:19" ht="15.6" x14ac:dyDescent="0.3">
      <c r="A4" s="27"/>
      <c r="F4" s="61"/>
    </row>
    <row r="5" spans="1:19" ht="4.5" customHeight="1" x14ac:dyDescent="0.3">
      <c r="A5" s="3"/>
      <c r="B5" s="3"/>
      <c r="C5" s="3"/>
      <c r="D5" s="3"/>
      <c r="E5" s="3"/>
      <c r="F5" s="3"/>
    </row>
    <row r="6" spans="1:19" ht="5.25" customHeight="1" x14ac:dyDescent="0.3"/>
    <row r="7" spans="1:19" s="6" customFormat="1" ht="29.25" customHeight="1" x14ac:dyDescent="0.3">
      <c r="B7" s="6" t="s">
        <v>0</v>
      </c>
      <c r="C7" s="6" t="s">
        <v>1</v>
      </c>
      <c r="D7" s="6" t="s">
        <v>2</v>
      </c>
      <c r="E7" s="6" t="s">
        <v>66</v>
      </c>
      <c r="F7" s="6" t="s">
        <v>67</v>
      </c>
      <c r="G7"/>
      <c r="H7"/>
      <c r="J7" s="59"/>
    </row>
    <row r="8" spans="1:19" ht="6" customHeight="1" x14ac:dyDescent="0.3">
      <c r="J8" s="59"/>
    </row>
    <row r="9" spans="1:19" ht="45" customHeight="1" x14ac:dyDescent="0.3">
      <c r="B9" s="33" t="s">
        <v>74</v>
      </c>
      <c r="C9" s="33" t="s">
        <v>64</v>
      </c>
      <c r="D9" s="33" t="s">
        <v>64</v>
      </c>
      <c r="E9" s="33"/>
      <c r="F9" s="33" t="s">
        <v>38</v>
      </c>
    </row>
    <row r="10" spans="1:19" s="38" customFormat="1" ht="32.25" customHeight="1" x14ac:dyDescent="0.3">
      <c r="B10" s="14" t="s">
        <v>54</v>
      </c>
      <c r="C10" s="14" t="s">
        <v>62</v>
      </c>
      <c r="D10" s="14" t="s">
        <v>65</v>
      </c>
      <c r="E10" s="14" t="s">
        <v>68</v>
      </c>
      <c r="F10" s="14" t="s">
        <v>63</v>
      </c>
      <c r="G10" s="39"/>
      <c r="H10" s="60"/>
    </row>
    <row r="11" spans="1:19" s="63" customFormat="1" ht="5.25" customHeight="1" x14ac:dyDescent="0.3">
      <c r="B11" s="15"/>
      <c r="C11" s="15"/>
      <c r="D11" s="15"/>
      <c r="E11" s="15"/>
      <c r="F11" s="15"/>
      <c r="G11"/>
      <c r="H11"/>
    </row>
    <row r="12" spans="1:19" ht="34.5" customHeight="1" x14ac:dyDescent="0.3">
      <c r="A12" s="20">
        <v>1</v>
      </c>
      <c r="B12" s="68" t="s">
        <v>55</v>
      </c>
      <c r="C12" s="24"/>
      <c r="D12" s="69"/>
      <c r="E12" s="69"/>
      <c r="F12" s="69"/>
    </row>
    <row r="13" spans="1:19" ht="34.5" customHeight="1" x14ac:dyDescent="0.3">
      <c r="A13" s="20">
        <v>2</v>
      </c>
      <c r="B13" s="68" t="s">
        <v>59</v>
      </c>
      <c r="C13" s="24"/>
      <c r="D13" s="24"/>
      <c r="E13" s="24"/>
      <c r="F13" s="24"/>
    </row>
    <row r="14" spans="1:19" customFormat="1" ht="34.5" customHeight="1" x14ac:dyDescent="0.3">
      <c r="A14" s="20">
        <v>3</v>
      </c>
      <c r="B14" s="68" t="s">
        <v>60</v>
      </c>
      <c r="C14" s="24"/>
      <c r="D14" s="24"/>
      <c r="E14" s="24"/>
      <c r="F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customFormat="1" ht="34.5" customHeight="1" x14ac:dyDescent="0.3">
      <c r="A15" s="20">
        <v>4</v>
      </c>
      <c r="B15" s="68" t="s">
        <v>56</v>
      </c>
      <c r="C15" s="24"/>
      <c r="D15" s="24"/>
      <c r="E15" s="24"/>
      <c r="F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customFormat="1" ht="34.5" customHeight="1" x14ac:dyDescent="0.3">
      <c r="A16" s="20">
        <v>5</v>
      </c>
      <c r="B16" s="68" t="s">
        <v>57</v>
      </c>
      <c r="C16" s="24"/>
      <c r="D16" s="24"/>
      <c r="E16" s="24"/>
      <c r="F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customFormat="1" ht="34.5" customHeight="1" x14ac:dyDescent="0.3">
      <c r="A17" s="20">
        <v>6</v>
      </c>
      <c r="B17" s="68" t="s">
        <v>61</v>
      </c>
      <c r="C17" s="24"/>
      <c r="D17" s="24"/>
      <c r="E17" s="24"/>
      <c r="F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customFormat="1" ht="34.5" customHeight="1" x14ac:dyDescent="0.3">
      <c r="A18" s="20">
        <v>7</v>
      </c>
      <c r="B18" s="68" t="s">
        <v>58</v>
      </c>
      <c r="C18" s="24"/>
      <c r="D18" s="24"/>
      <c r="E18" s="24"/>
      <c r="F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customFormat="1" ht="24.75" customHeight="1" x14ac:dyDescent="0.3">
      <c r="A19" s="27" t="s">
        <v>16</v>
      </c>
      <c r="B19" s="1"/>
      <c r="C19" s="28">
        <f>SUM(C12:C18)</f>
        <v>0</v>
      </c>
      <c r="D19" s="30">
        <f>SUM(D12:D18)</f>
        <v>0</v>
      </c>
      <c r="E19" s="30">
        <f>SUM(E12:E18)</f>
        <v>0</v>
      </c>
      <c r="F19" s="30">
        <f>SUM(F12:F18)</f>
        <v>0</v>
      </c>
      <c r="I19" s="1"/>
      <c r="J19" s="1"/>
    </row>
  </sheetData>
  <mergeCells count="1">
    <mergeCell ref="E1:F3"/>
  </mergeCells>
  <printOptions horizontalCentered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140" zoomScaleNormal="14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3" sqref="C3"/>
    </sheetView>
  </sheetViews>
  <sheetFormatPr defaultColWidth="9.109375" defaultRowHeight="14.4" x14ac:dyDescent="0.3"/>
  <cols>
    <col min="1" max="1" width="4.6640625" style="1" customWidth="1"/>
    <col min="2" max="5" width="18.6640625" style="1" customWidth="1"/>
    <col min="6" max="6" width="1.33203125" customWidth="1"/>
    <col min="7" max="7" width="13.6640625" style="2" hidden="1" customWidth="1"/>
    <col min="8" max="8" width="15.6640625" style="2" hidden="1" customWidth="1"/>
    <col min="9" max="9" width="13.6640625" style="2" hidden="1" customWidth="1"/>
    <col min="10" max="10" width="12.6640625" style="2" hidden="1" customWidth="1"/>
    <col min="11" max="11" width="1.33203125" hidden="1" customWidth="1"/>
    <col min="12" max="12" width="15.6640625" style="2" customWidth="1"/>
    <col min="13" max="13" width="15.88671875" style="2" customWidth="1"/>
    <col min="14" max="14" width="1.33203125" customWidth="1"/>
    <col min="15" max="15" width="32.88671875" style="1" customWidth="1"/>
    <col min="16" max="16384" width="9.109375" style="1"/>
  </cols>
  <sheetData>
    <row r="1" spans="1:15" x14ac:dyDescent="0.3">
      <c r="A1" s="36" t="s">
        <v>75</v>
      </c>
      <c r="N1" s="70" t="s">
        <v>72</v>
      </c>
      <c r="O1" s="71"/>
    </row>
    <row r="2" spans="1:15" x14ac:dyDescent="0.3">
      <c r="A2" s="36" t="s">
        <v>43</v>
      </c>
      <c r="N2" s="70"/>
      <c r="O2" s="71"/>
    </row>
    <row r="3" spans="1:15" x14ac:dyDescent="0.3">
      <c r="A3" s="36" t="s">
        <v>78</v>
      </c>
      <c r="N3" s="71"/>
      <c r="O3" s="71"/>
    </row>
    <row r="4" spans="1:15" ht="15.6" x14ac:dyDescent="0.3">
      <c r="A4" s="27"/>
    </row>
    <row r="5" spans="1:15" ht="4.5" customHeight="1" x14ac:dyDescent="0.3">
      <c r="A5" s="3"/>
      <c r="B5" s="3"/>
      <c r="C5" s="3"/>
      <c r="D5" s="3"/>
      <c r="E5" s="3"/>
      <c r="F5" s="4"/>
      <c r="G5" s="5"/>
      <c r="H5" s="5"/>
      <c r="I5" s="5"/>
      <c r="J5" s="5"/>
      <c r="K5" s="4"/>
      <c r="L5" s="5"/>
      <c r="M5" s="5"/>
      <c r="N5" s="5"/>
      <c r="O5" s="3"/>
    </row>
    <row r="6" spans="1:15" ht="6" customHeight="1" x14ac:dyDescent="0.3"/>
    <row r="7" spans="1:15" s="6" customFormat="1" ht="45" customHeight="1" x14ac:dyDescent="0.3">
      <c r="B7" s="44" t="s">
        <v>23</v>
      </c>
      <c r="C7" s="44" t="s">
        <v>24</v>
      </c>
      <c r="D7" s="44" t="s">
        <v>25</v>
      </c>
      <c r="E7" s="44" t="s">
        <v>26</v>
      </c>
      <c r="F7" s="45"/>
      <c r="G7" s="46"/>
      <c r="H7" s="46"/>
      <c r="I7" s="46"/>
      <c r="J7" s="46"/>
      <c r="K7" s="45"/>
      <c r="L7" s="46" t="s">
        <v>2</v>
      </c>
      <c r="M7" s="19" t="s">
        <v>34</v>
      </c>
      <c r="N7" s="47"/>
      <c r="O7" s="44" t="s">
        <v>6</v>
      </c>
    </row>
    <row r="8" spans="1:15" ht="6" customHeight="1" x14ac:dyDescent="0.3"/>
    <row r="9" spans="1:15" x14ac:dyDescent="0.3">
      <c r="G9" s="10"/>
      <c r="H9" s="9"/>
      <c r="I9" s="9"/>
      <c r="J9" s="9"/>
      <c r="L9" s="42" t="s">
        <v>8</v>
      </c>
    </row>
    <row r="10" spans="1:15" ht="72" x14ac:dyDescent="0.3">
      <c r="B10" s="33" t="s">
        <v>35</v>
      </c>
      <c r="C10" s="58"/>
      <c r="D10" s="33" t="s">
        <v>18</v>
      </c>
      <c r="G10" s="10"/>
      <c r="H10" s="9"/>
      <c r="I10" s="9"/>
      <c r="J10" s="9"/>
      <c r="L10" s="43" t="s">
        <v>22</v>
      </c>
      <c r="O10" s="33"/>
    </row>
    <row r="11" spans="1:15" s="38" customFormat="1" ht="27.6" x14ac:dyDescent="0.3">
      <c r="B11" s="49" t="s">
        <v>20</v>
      </c>
      <c r="C11" s="49" t="s">
        <v>19</v>
      </c>
      <c r="D11" s="48" t="s">
        <v>21</v>
      </c>
      <c r="E11" s="48" t="s">
        <v>19</v>
      </c>
      <c r="F11" s="39"/>
      <c r="G11" s="13"/>
      <c r="H11" s="13"/>
      <c r="I11" s="13"/>
      <c r="J11" s="13"/>
      <c r="K11" s="39"/>
      <c r="L11" s="14" t="s">
        <v>32</v>
      </c>
      <c r="M11" s="14" t="s">
        <v>45</v>
      </c>
      <c r="N11" s="39"/>
      <c r="O11" s="14" t="s">
        <v>33</v>
      </c>
    </row>
    <row r="12" spans="1:15" s="12" customFormat="1" x14ac:dyDescent="0.3">
      <c r="B12" s="15"/>
      <c r="C12" s="15"/>
      <c r="D12" s="15"/>
      <c r="E12" s="15"/>
      <c r="F12"/>
      <c r="G12" s="16"/>
      <c r="H12" s="16"/>
      <c r="I12" s="16"/>
      <c r="J12" s="17"/>
      <c r="K12"/>
      <c r="L12" s="18"/>
      <c r="M12" s="19"/>
      <c r="N12"/>
      <c r="O12" s="15"/>
    </row>
    <row r="13" spans="1:15" ht="16.8" x14ac:dyDescent="0.25">
      <c r="A13" s="64" t="s">
        <v>51</v>
      </c>
      <c r="B13" s="50" t="s">
        <v>27</v>
      </c>
      <c r="C13" s="67" t="s">
        <v>49</v>
      </c>
      <c r="D13" s="50" t="s">
        <v>29</v>
      </c>
      <c r="E13" s="50" t="s">
        <v>30</v>
      </c>
      <c r="F13" s="51"/>
      <c r="G13" s="40"/>
      <c r="H13" s="40"/>
      <c r="I13" s="40"/>
      <c r="J13" s="41"/>
      <c r="K13" s="51"/>
      <c r="L13" s="52">
        <v>350000</v>
      </c>
      <c r="M13" s="53">
        <v>350000</v>
      </c>
      <c r="N13" s="51"/>
      <c r="O13" s="54" t="s">
        <v>48</v>
      </c>
    </row>
    <row r="14" spans="1:15" ht="16.8" x14ac:dyDescent="0.25">
      <c r="A14" s="64" t="s">
        <v>52</v>
      </c>
      <c r="B14" s="50" t="s">
        <v>27</v>
      </c>
      <c r="C14" s="67" t="s">
        <v>49</v>
      </c>
      <c r="D14" s="50" t="s">
        <v>29</v>
      </c>
      <c r="E14" s="50" t="s">
        <v>31</v>
      </c>
      <c r="F14" s="51"/>
      <c r="G14" s="40"/>
      <c r="H14" s="40"/>
      <c r="I14" s="40"/>
      <c r="J14" s="41"/>
      <c r="K14" s="51"/>
      <c r="L14" s="55">
        <v>400000</v>
      </c>
      <c r="M14" s="53">
        <v>400000</v>
      </c>
      <c r="N14" s="51"/>
      <c r="O14" s="54" t="s">
        <v>47</v>
      </c>
    </row>
    <row r="15" spans="1:15" ht="40.5" customHeight="1" x14ac:dyDescent="0.25">
      <c r="A15" s="64" t="s">
        <v>50</v>
      </c>
      <c r="B15" s="50" t="s">
        <v>44</v>
      </c>
      <c r="C15" s="50" t="s">
        <v>28</v>
      </c>
      <c r="D15" s="50" t="s">
        <v>28</v>
      </c>
      <c r="E15" s="50" t="s">
        <v>28</v>
      </c>
      <c r="F15" s="51"/>
      <c r="G15" s="40"/>
      <c r="H15" s="40"/>
      <c r="I15" s="40"/>
      <c r="J15" s="41"/>
      <c r="K15" s="51"/>
      <c r="L15" s="65">
        <v>4500</v>
      </c>
      <c r="M15" s="53">
        <v>4500</v>
      </c>
      <c r="N15" s="51"/>
      <c r="O15" s="66" t="s">
        <v>46</v>
      </c>
    </row>
    <row r="16" spans="1:15" ht="27" customHeight="1" x14ac:dyDescent="0.25">
      <c r="A16" s="64" t="s">
        <v>53</v>
      </c>
      <c r="B16" s="50" t="s">
        <v>27</v>
      </c>
      <c r="C16" s="50" t="s">
        <v>28</v>
      </c>
      <c r="D16" s="50" t="s">
        <v>28</v>
      </c>
      <c r="E16" s="50" t="s">
        <v>28</v>
      </c>
      <c r="F16" s="51"/>
      <c r="G16" s="40"/>
      <c r="H16" s="40"/>
      <c r="I16" s="40"/>
      <c r="J16" s="41"/>
      <c r="K16" s="51"/>
      <c r="L16" s="55">
        <v>3.5</v>
      </c>
      <c r="M16" s="53">
        <f>3.5*60</f>
        <v>210</v>
      </c>
      <c r="N16" s="51"/>
      <c r="O16" s="66" t="s">
        <v>73</v>
      </c>
    </row>
    <row r="17" spans="1:16" customFormat="1" x14ac:dyDescent="0.3"/>
    <row r="18" spans="1:16" ht="21" customHeight="1" x14ac:dyDescent="0.3">
      <c r="A18" s="20">
        <v>1</v>
      </c>
      <c r="B18" s="56"/>
      <c r="C18" s="56"/>
      <c r="D18" s="57"/>
      <c r="E18" s="57"/>
      <c r="G18" s="22"/>
      <c r="H18" s="22"/>
      <c r="I18" s="22"/>
      <c r="J18" s="23"/>
      <c r="L18" s="34"/>
      <c r="M18" s="25"/>
      <c r="O18" s="37"/>
    </row>
    <row r="19" spans="1:16" ht="21" customHeight="1" x14ac:dyDescent="0.3">
      <c r="A19" s="20">
        <v>2</v>
      </c>
      <c r="B19" s="56"/>
      <c r="C19" s="56"/>
      <c r="D19" s="57"/>
      <c r="E19" s="57"/>
      <c r="G19" s="22"/>
      <c r="H19" s="22"/>
      <c r="I19" s="22"/>
      <c r="J19" s="23"/>
      <c r="L19" s="35"/>
      <c r="M19" s="26"/>
      <c r="O19" s="37"/>
    </row>
    <row r="20" spans="1:16" ht="21" customHeight="1" x14ac:dyDescent="0.3">
      <c r="A20" s="20">
        <v>3</v>
      </c>
      <c r="B20" s="56"/>
      <c r="C20" s="56"/>
      <c r="D20" s="57"/>
      <c r="E20" s="57"/>
      <c r="G20" s="22"/>
      <c r="H20" s="22"/>
      <c r="I20" s="22"/>
      <c r="J20" s="23"/>
      <c r="L20" s="35"/>
      <c r="M20" s="26"/>
      <c r="O20" s="37"/>
    </row>
    <row r="21" spans="1:16" customFormat="1" ht="21" customHeight="1" x14ac:dyDescent="0.3">
      <c r="A21" s="20">
        <v>4</v>
      </c>
      <c r="B21" s="56"/>
      <c r="C21" s="56"/>
      <c r="D21" s="57"/>
      <c r="E21" s="57"/>
      <c r="G21" s="22"/>
      <c r="H21" s="22"/>
      <c r="I21" s="22"/>
      <c r="J21" s="23"/>
      <c r="L21" s="35"/>
      <c r="M21" s="26"/>
      <c r="O21" s="37"/>
      <c r="P21" s="1"/>
    </row>
    <row r="22" spans="1:16" customFormat="1" ht="21" customHeight="1" x14ac:dyDescent="0.3">
      <c r="A22" s="20">
        <v>5</v>
      </c>
      <c r="B22" s="56"/>
      <c r="C22" s="56"/>
      <c r="D22" s="57"/>
      <c r="E22" s="57"/>
      <c r="G22" s="22"/>
      <c r="H22" s="22"/>
      <c r="I22" s="22"/>
      <c r="J22" s="23"/>
      <c r="L22" s="35"/>
      <c r="M22" s="26"/>
      <c r="O22" s="37"/>
      <c r="P22" s="1"/>
    </row>
    <row r="23" spans="1:16" customFormat="1" ht="21" customHeight="1" x14ac:dyDescent="0.3">
      <c r="A23" s="20">
        <v>6</v>
      </c>
      <c r="B23" s="56"/>
      <c r="C23" s="56"/>
      <c r="D23" s="57"/>
      <c r="E23" s="57"/>
      <c r="G23" s="22"/>
      <c r="H23" s="22"/>
      <c r="I23" s="22"/>
      <c r="J23" s="23"/>
      <c r="L23" s="35"/>
      <c r="M23" s="26"/>
      <c r="O23" s="37"/>
      <c r="P23" s="1"/>
    </row>
    <row r="24" spans="1:16" customFormat="1" ht="21" hidden="1" customHeight="1" x14ac:dyDescent="0.3">
      <c r="A24" s="20">
        <v>7</v>
      </c>
      <c r="B24" s="56"/>
      <c r="C24" s="56"/>
      <c r="D24" s="57"/>
      <c r="E24" s="57"/>
      <c r="G24" s="22"/>
      <c r="H24" s="22"/>
      <c r="I24" s="22"/>
      <c r="J24" s="23"/>
      <c r="L24" s="35"/>
      <c r="M24" s="26"/>
      <c r="O24" s="37"/>
      <c r="P24" s="1"/>
    </row>
    <row r="25" spans="1:16" customFormat="1" ht="21" hidden="1" customHeight="1" x14ac:dyDescent="0.3">
      <c r="A25" s="20">
        <v>8</v>
      </c>
      <c r="B25" s="56"/>
      <c r="C25" s="56"/>
      <c r="D25" s="57"/>
      <c r="E25" s="57"/>
      <c r="G25" s="22"/>
      <c r="H25" s="22"/>
      <c r="I25" s="22"/>
      <c r="J25" s="23"/>
      <c r="L25" s="35"/>
      <c r="M25" s="26"/>
      <c r="O25" s="37"/>
      <c r="P25" s="1"/>
    </row>
    <row r="26" spans="1:16" customFormat="1" ht="21" hidden="1" customHeight="1" x14ac:dyDescent="0.3">
      <c r="A26" s="20">
        <v>9</v>
      </c>
      <c r="B26" s="56"/>
      <c r="C26" s="56"/>
      <c r="D26" s="57"/>
      <c r="E26" s="57"/>
      <c r="G26" s="22"/>
      <c r="H26" s="22"/>
      <c r="I26" s="22"/>
      <c r="J26" s="23"/>
      <c r="L26" s="35"/>
      <c r="M26" s="26"/>
      <c r="O26" s="37"/>
      <c r="P26" s="1"/>
    </row>
    <row r="27" spans="1:16" customFormat="1" ht="21" hidden="1" customHeight="1" x14ac:dyDescent="0.3">
      <c r="A27" s="20">
        <v>10</v>
      </c>
      <c r="B27" s="56"/>
      <c r="C27" s="56"/>
      <c r="D27" s="57"/>
      <c r="E27" s="57"/>
      <c r="G27" s="22"/>
      <c r="H27" s="22"/>
      <c r="I27" s="22"/>
      <c r="J27" s="23"/>
      <c r="L27" s="35"/>
      <c r="M27" s="26"/>
      <c r="O27" s="37"/>
      <c r="P27" s="1"/>
    </row>
    <row r="28" spans="1:16" customFormat="1" ht="21" hidden="1" customHeight="1" x14ac:dyDescent="0.3">
      <c r="A28" s="20">
        <v>11</v>
      </c>
      <c r="B28" s="56"/>
      <c r="C28" s="56"/>
      <c r="D28" s="57"/>
      <c r="E28" s="57"/>
      <c r="G28" s="22"/>
      <c r="H28" s="22"/>
      <c r="I28" s="22"/>
      <c r="J28" s="23"/>
      <c r="L28" s="35"/>
      <c r="M28" s="26"/>
      <c r="O28" s="37"/>
      <c r="P28" s="1"/>
    </row>
    <row r="29" spans="1:16" customFormat="1" ht="21" hidden="1" customHeight="1" x14ac:dyDescent="0.3">
      <c r="A29" s="20">
        <v>12</v>
      </c>
      <c r="B29" s="56"/>
      <c r="C29" s="56"/>
      <c r="D29" s="57"/>
      <c r="E29" s="57"/>
      <c r="G29" s="22"/>
      <c r="H29" s="22"/>
      <c r="I29" s="22"/>
      <c r="J29" s="23"/>
      <c r="L29" s="35"/>
      <c r="M29" s="26"/>
      <c r="O29" s="37"/>
      <c r="P29" s="1"/>
    </row>
    <row r="31" spans="1:16" x14ac:dyDescent="0.3">
      <c r="A31" s="62"/>
    </row>
  </sheetData>
  <mergeCells count="1">
    <mergeCell ref="N1:O3"/>
  </mergeCells>
  <printOptions horizontalCentered="1"/>
  <pageMargins left="0.25" right="0.25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164577A79704090806F5C1BB1A601" ma:contentTypeVersion="2" ma:contentTypeDescription="Create a new document." ma:contentTypeScope="" ma:versionID="9bda26fa39381924753c89e3d1260cbe">
  <xsd:schema xmlns:xsd="http://www.w3.org/2001/XMLSchema" xmlns:xs="http://www.w3.org/2001/XMLSchema" xmlns:p="http://schemas.microsoft.com/office/2006/metadata/properties" xmlns:ns2="e74081ef-8ec1-44d4-99e8-686b953c3426" targetNamespace="http://schemas.microsoft.com/office/2006/metadata/properties" ma:root="true" ma:fieldsID="b6b2c877da7cd76fc6025bb38851eb34" ns2:_="">
    <xsd:import namespace="e74081ef-8ec1-44d4-99e8-686b953c34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081ef-8ec1-44d4-99e8-686b953c3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657E2D-7B5C-4402-8C3B-3A8E49A74EF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74081ef-8ec1-44d4-99e8-686b953c34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10DAC0-2C78-4669-8A88-E8C8554F7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081ef-8ec1-44d4-99e8-686b953c34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4FB340-2BE5-4A61-89E1-47A01758C2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Implementation Pt 1</vt:lpstr>
      <vt:lpstr>Implementation Pt 2</vt:lpstr>
      <vt:lpstr>Mtce-Support-Ops-Hosting</vt:lpstr>
      <vt:lpstr>'Implementation Pt 1'!Print_Area</vt:lpstr>
      <vt:lpstr>'Implementation Pt 2'!Print_Area</vt:lpstr>
      <vt:lpstr>'Mtce-Support-Ops-Hosting'!Print_Area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Montanez</dc:creator>
  <cp:lastModifiedBy>Lee Brown</cp:lastModifiedBy>
  <cp:lastPrinted>2018-01-08T23:50:54Z</cp:lastPrinted>
  <dcterms:created xsi:type="dcterms:W3CDTF">2015-12-22T01:28:30Z</dcterms:created>
  <dcterms:modified xsi:type="dcterms:W3CDTF">2023-02-25T21:15:01Z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0x0101001B4164577A79704090806F5C1BB1A601</vt:lpwstr>
  </property>
</Properties>
</file>